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9155" windowHeight="1182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Лист1!$A$1:$D$52</definedName>
  </definedNames>
  <calcPr calcId="125725"/>
</workbook>
</file>

<file path=xl/calcChain.xml><?xml version="1.0" encoding="utf-8"?>
<calcChain xmlns="http://schemas.openxmlformats.org/spreadsheetml/2006/main">
  <c r="D32" i="1"/>
  <c r="C32"/>
  <c r="D34"/>
  <c r="C34"/>
  <c r="D35"/>
  <c r="C35"/>
  <c r="D16"/>
  <c r="C16"/>
  <c r="D39"/>
  <c r="D40"/>
  <c r="C40"/>
  <c r="C39" s="1"/>
  <c r="D42"/>
  <c r="D43"/>
  <c r="C43"/>
  <c r="C42" s="1"/>
  <c r="D33" l="1"/>
  <c r="C33"/>
</calcChain>
</file>

<file path=xl/sharedStrings.xml><?xml version="1.0" encoding="utf-8"?>
<sst xmlns="http://schemas.openxmlformats.org/spreadsheetml/2006/main" count="67" uniqueCount="50">
  <si>
    <t>1.Остаток средств муниципального дорожного фонда на начало отчетного периода</t>
  </si>
  <si>
    <t>(рублей)</t>
  </si>
  <si>
    <t>Код дохода по бюджетной классификации</t>
  </si>
  <si>
    <t>Утверждено в бюджете</t>
  </si>
  <si>
    <t>Исполнено</t>
  </si>
  <si>
    <t>Наименование показателя</t>
  </si>
  <si>
    <t>х</t>
  </si>
  <si>
    <t>2.Доходы муниципального дорожного фонда</t>
  </si>
  <si>
    <t>Доходы муниципального дорожного фонда - ИТОГО, в том числе:</t>
  </si>
  <si>
    <t>Остаток средств муниципального дорожного фонда -ИТОГО</t>
  </si>
  <si>
    <t>10010302230010000110</t>
  </si>
  <si>
    <t>Доходы от уплаты акцизов на дизельное топливо, подлежащее распределению между бюджетами субъектов РФ и местными бюджетами</t>
  </si>
  <si>
    <t>Доходы от уплаты акцизов на моторные масла, подлежащее распределению между бюджетами субъектов РФ и местными бюджетами</t>
  </si>
  <si>
    <t>10010302240010000110</t>
  </si>
  <si>
    <t>Доходы от уплаты акцизов на автомобильный бензин, подлежащее распределению между бюджетами субъектов РФ и местными бюджетами</t>
  </si>
  <si>
    <t>10010302250010000110</t>
  </si>
  <si>
    <t>Субсидия бюджетам на осуществление дорожной деятельности в отношении автомобильных дорог общего пользования местного значения</t>
  </si>
  <si>
    <t>3.Расходы муниципального дорожного фонда</t>
  </si>
  <si>
    <t>Расходы муниципального дорожного фонда-ИТОГО, в том числе:</t>
  </si>
  <si>
    <t>Содержание автомобильных дорог общего пользования местного значения в границах населенных пунктов</t>
  </si>
  <si>
    <t>341 0409  0100125160 244 225</t>
  </si>
  <si>
    <t>Капитальный ремонт и ремонт автомобильных дорог общего пользования местного значения в границах населенных пунктов</t>
  </si>
  <si>
    <t>341 0409  0100171520 244 225</t>
  </si>
  <si>
    <t>Глава поселения</t>
  </si>
  <si>
    <t>Е.Н.Соломахина</t>
  </si>
  <si>
    <t>Н.Г.Палагута</t>
  </si>
  <si>
    <t>Исполнитель           Главный специалист</t>
  </si>
  <si>
    <t>тел.:748-682</t>
  </si>
  <si>
    <t xml:space="preserve">341 0409  0100171520 </t>
  </si>
  <si>
    <t xml:space="preserve">341 0409  0100171520 244 </t>
  </si>
  <si>
    <t>Прочая закупка товаров, работ, услуг для муниципальных нужд</t>
  </si>
  <si>
    <t>Работы, услуги по содержанию имущества</t>
  </si>
  <si>
    <t xml:space="preserve">341 0409  0100125160 244 </t>
  </si>
  <si>
    <t xml:space="preserve">341 0409  0100125160 </t>
  </si>
  <si>
    <t>Дорожное хозяйство (дорожные фонды)</t>
  </si>
  <si>
    <t>341 0409</t>
  </si>
  <si>
    <t>Отчет об исполнении муниципального дорожного фонда Лесновского сельского поселения за 2017 год</t>
  </si>
  <si>
    <t>10010302260010000110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</si>
  <si>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</si>
  <si>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16111633050106000 140</t>
  </si>
  <si>
    <t>341 0409  0100125160 244 226</t>
  </si>
  <si>
    <t>341 0409  0100125160 244 340</t>
  </si>
  <si>
    <t>Прочие работы, услуги</t>
  </si>
  <si>
    <t>Увеличение стоимости материальных запасов</t>
  </si>
  <si>
    <t xml:space="preserve">341 0409  01001S1520 </t>
  </si>
  <si>
    <t xml:space="preserve">341 0409  01001S1520 244 </t>
  </si>
  <si>
    <t>341 0409  01001S1520 244 225</t>
  </si>
  <si>
    <t>Субсидии бюджетам городских и сельских поселений на формирование муниципальных дорожных фондов</t>
  </si>
  <si>
    <r>
      <t xml:space="preserve">Согласно Решения Совета депутатов Лесновского сельского поселения от 27.07.2017г №99 "Об утверждении Порядка формирования и использования муниципального дорожного фонда Лесновского сельского поселения" 5) п.п 2.2 п.2 Порядка "отчисления от земельного налога, поступающие в бюджет Лесновского сельского поселения в размере 5процентов", что составило за 2017 год </t>
    </r>
    <r>
      <rPr>
        <b/>
        <sz val="10"/>
        <color theme="1"/>
        <rFont val="Times New Roman"/>
        <family val="1"/>
        <charset val="204"/>
      </rPr>
      <t>137,4 тыс.рублей</t>
    </r>
  </si>
  <si>
    <t>34120229999107152 151</t>
  </si>
</sst>
</file>

<file path=xl/styles.xml><?xml version="1.0" encoding="utf-8"?>
<styleSheet xmlns="http://schemas.openxmlformats.org/spreadsheetml/2006/main">
  <numFmts count="1">
    <numFmt numFmtId="164" formatCode="#,##0.00;[Red]#,##0.00"/>
  </numFmts>
  <fonts count="5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3" fillId="0" borderId="0" xfId="0" applyFont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center" wrapText="1"/>
    </xf>
    <xf numFmtId="164" fontId="4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center"/>
    </xf>
    <xf numFmtId="0" fontId="4" fillId="0" borderId="2" xfId="0" applyFont="1" applyBorder="1" applyAlignment="1">
      <alignment wrapText="1"/>
    </xf>
    <xf numFmtId="49" fontId="4" fillId="0" borderId="2" xfId="0" applyNumberFormat="1" applyFont="1" applyBorder="1" applyAlignment="1">
      <alignment horizontal="center" wrapText="1"/>
    </xf>
    <xf numFmtId="164" fontId="4" fillId="0" borderId="2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0" fontId="4" fillId="0" borderId="0" xfId="0" applyFont="1" applyFill="1" applyBorder="1" applyAlignment="1">
      <alignment wrapText="1"/>
    </xf>
    <xf numFmtId="49" fontId="4" fillId="0" borderId="0" xfId="0" applyNumberFormat="1" applyFont="1" applyFill="1" applyBorder="1" applyAlignment="1">
      <alignment horizontal="right" wrapText="1"/>
    </xf>
    <xf numFmtId="0" fontId="4" fillId="0" borderId="0" xfId="0" applyFont="1" applyAlignment="1">
      <alignment horizontal="right"/>
    </xf>
    <xf numFmtId="0" fontId="4" fillId="0" borderId="0" xfId="0" applyFont="1" applyBorder="1" applyAlignment="1">
      <alignment wrapText="1"/>
    </xf>
    <xf numFmtId="49" fontId="4" fillId="0" borderId="0" xfId="0" applyNumberFormat="1" applyFont="1" applyBorder="1" applyAlignment="1">
      <alignment horizontal="center" wrapText="1"/>
    </xf>
    <xf numFmtId="164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left" wrapText="1"/>
    </xf>
    <xf numFmtId="0" fontId="2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4" fillId="0" borderId="0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M52"/>
  <sheetViews>
    <sheetView tabSelected="1" workbookViewId="0">
      <selection activeCell="G21" sqref="G21"/>
    </sheetView>
  </sheetViews>
  <sheetFormatPr defaultRowHeight="12.75"/>
  <cols>
    <col min="1" max="1" width="42.7109375" style="3" customWidth="1"/>
    <col min="2" max="2" width="24" style="3" customWidth="1"/>
    <col min="3" max="3" width="19" style="3" customWidth="1"/>
    <col min="4" max="4" width="16.85546875" style="3" customWidth="1"/>
    <col min="5" max="16384" width="9.140625" style="3"/>
  </cols>
  <sheetData>
    <row r="2" spans="1:13" ht="15" customHeight="1">
      <c r="A2" s="28" t="s">
        <v>36</v>
      </c>
      <c r="B2" s="28"/>
      <c r="C2" s="28"/>
      <c r="D2" s="1"/>
      <c r="E2" s="2"/>
      <c r="F2" s="2"/>
      <c r="G2" s="2"/>
      <c r="H2" s="2"/>
      <c r="I2" s="2"/>
      <c r="J2" s="2"/>
      <c r="K2" s="2"/>
      <c r="L2" s="2"/>
      <c r="M2" s="2"/>
    </row>
    <row r="3" spans="1:13" ht="15" customHeight="1">
      <c r="A3" s="28"/>
      <c r="B3" s="28"/>
      <c r="C3" s="28"/>
      <c r="D3" s="1"/>
      <c r="E3" s="2"/>
      <c r="F3" s="2"/>
      <c r="G3" s="2"/>
      <c r="H3" s="2"/>
      <c r="I3" s="2"/>
      <c r="J3" s="2"/>
      <c r="K3" s="2"/>
      <c r="L3" s="2"/>
      <c r="M3" s="2"/>
    </row>
    <row r="4" spans="1:13" ht="15" customHeight="1">
      <c r="A4" s="28"/>
      <c r="B4" s="28"/>
      <c r="C4" s="28"/>
      <c r="D4" s="1"/>
      <c r="E4" s="2"/>
      <c r="F4" s="2"/>
      <c r="G4" s="2"/>
      <c r="H4" s="2"/>
      <c r="I4" s="2"/>
      <c r="J4" s="2"/>
      <c r="K4" s="2"/>
      <c r="L4" s="2"/>
      <c r="M4" s="2"/>
    </row>
    <row r="5" spans="1:13" ht="9" customHeight="1"/>
    <row r="6" spans="1:13" hidden="1"/>
    <row r="7" spans="1:13">
      <c r="A7" s="24" t="s">
        <v>0</v>
      </c>
      <c r="B7" s="24"/>
      <c r="C7" s="24"/>
      <c r="D7" s="24"/>
      <c r="E7" s="24"/>
      <c r="F7" s="24"/>
      <c r="G7" s="24"/>
      <c r="H7" s="24"/>
      <c r="I7" s="24"/>
      <c r="J7" s="24"/>
    </row>
    <row r="8" spans="1:13">
      <c r="D8" s="26" t="s">
        <v>1</v>
      </c>
      <c r="E8" s="25"/>
    </row>
    <row r="9" spans="1:13" ht="25.5">
      <c r="A9" s="4" t="s">
        <v>5</v>
      </c>
      <c r="B9" s="4" t="s">
        <v>2</v>
      </c>
      <c r="C9" s="4" t="s">
        <v>3</v>
      </c>
      <c r="D9" s="5" t="s">
        <v>4</v>
      </c>
    </row>
    <row r="10" spans="1:13" ht="25.5">
      <c r="A10" s="6" t="s">
        <v>9</v>
      </c>
      <c r="B10" s="5" t="s">
        <v>6</v>
      </c>
      <c r="C10" s="7">
        <v>1438000</v>
      </c>
      <c r="D10" s="7">
        <v>0</v>
      </c>
    </row>
    <row r="11" spans="1:13" ht="3" customHeight="1"/>
    <row r="12" spans="1:13" hidden="1"/>
    <row r="13" spans="1:13">
      <c r="A13" s="29" t="s">
        <v>7</v>
      </c>
      <c r="B13" s="29"/>
      <c r="C13" s="29"/>
    </row>
    <row r="14" spans="1:13">
      <c r="D14" s="26" t="s">
        <v>1</v>
      </c>
      <c r="E14" s="25"/>
    </row>
    <row r="15" spans="1:13" ht="25.5">
      <c r="A15" s="4" t="s">
        <v>5</v>
      </c>
      <c r="B15" s="4" t="s">
        <v>2</v>
      </c>
      <c r="C15" s="4" t="s">
        <v>3</v>
      </c>
      <c r="D15" s="5" t="s">
        <v>4</v>
      </c>
    </row>
    <row r="16" spans="1:13" ht="30" customHeight="1">
      <c r="A16" s="6" t="s">
        <v>8</v>
      </c>
      <c r="B16" s="7" t="s">
        <v>6</v>
      </c>
      <c r="C16" s="8">
        <f>C17+C18+C19+C20+C22+C21</f>
        <v>1193500</v>
      </c>
      <c r="D16" s="8">
        <f>D17+D18+D19+D20+D22+D21</f>
        <v>1214934.1200000001</v>
      </c>
    </row>
    <row r="17" spans="1:5" ht="36" customHeight="1">
      <c r="A17" s="9" t="s">
        <v>11</v>
      </c>
      <c r="B17" s="10" t="s">
        <v>10</v>
      </c>
      <c r="C17" s="11">
        <v>98500</v>
      </c>
      <c r="D17" s="11">
        <v>127351.77</v>
      </c>
    </row>
    <row r="18" spans="1:5" ht="40.5" customHeight="1">
      <c r="A18" s="9" t="s">
        <v>12</v>
      </c>
      <c r="B18" s="10" t="s">
        <v>13</v>
      </c>
      <c r="C18" s="11">
        <v>1000</v>
      </c>
      <c r="D18" s="11">
        <v>1292.76</v>
      </c>
    </row>
    <row r="19" spans="1:5" ht="42" customHeight="1">
      <c r="A19" s="9" t="s">
        <v>14</v>
      </c>
      <c r="B19" s="10" t="s">
        <v>15</v>
      </c>
      <c r="C19" s="11">
        <v>208700</v>
      </c>
      <c r="D19" s="11">
        <v>205954.61</v>
      </c>
    </row>
    <row r="20" spans="1:5" ht="42" customHeight="1">
      <c r="A20" s="9" t="s">
        <v>12</v>
      </c>
      <c r="B20" s="10" t="s">
        <v>37</v>
      </c>
      <c r="C20" s="12">
        <v>-19700</v>
      </c>
      <c r="D20" s="12">
        <v>-24665.02</v>
      </c>
    </row>
    <row r="21" spans="1:5" ht="63" customHeight="1">
      <c r="A21" s="9" t="s">
        <v>38</v>
      </c>
      <c r="B21" s="10" t="s">
        <v>39</v>
      </c>
      <c r="C21" s="12">
        <v>15000</v>
      </c>
      <c r="D21" s="12">
        <v>15000</v>
      </c>
    </row>
    <row r="22" spans="1:5" ht="45" customHeight="1">
      <c r="A22" s="9" t="s">
        <v>16</v>
      </c>
      <c r="B22" s="10" t="s">
        <v>49</v>
      </c>
      <c r="C22" s="11">
        <v>890000</v>
      </c>
      <c r="D22" s="11">
        <v>890000</v>
      </c>
    </row>
    <row r="23" spans="1:5">
      <c r="A23" s="13"/>
      <c r="B23" s="14"/>
      <c r="C23" s="15"/>
      <c r="D23" s="15"/>
    </row>
    <row r="24" spans="1:5">
      <c r="A24" s="20"/>
      <c r="B24" s="21"/>
      <c r="C24" s="22"/>
      <c r="D24" s="22"/>
    </row>
    <row r="25" spans="1:5">
      <c r="A25" s="31" t="s">
        <v>48</v>
      </c>
      <c r="B25" s="31"/>
      <c r="C25" s="31"/>
      <c r="D25" s="31"/>
    </row>
    <row r="26" spans="1:5" ht="49.5" customHeight="1">
      <c r="A26" s="31"/>
      <c r="B26" s="31"/>
      <c r="C26" s="31"/>
      <c r="D26" s="31"/>
    </row>
    <row r="27" spans="1:5" ht="49.5" customHeight="1">
      <c r="A27" s="23"/>
      <c r="B27" s="23"/>
      <c r="C27" s="23"/>
      <c r="D27" s="23"/>
    </row>
    <row r="28" spans="1:5">
      <c r="A28" s="30" t="s">
        <v>17</v>
      </c>
      <c r="B28" s="30"/>
      <c r="C28" s="30"/>
      <c r="D28" s="30"/>
    </row>
    <row r="29" spans="1:5" hidden="1"/>
    <row r="30" spans="1:5">
      <c r="D30" s="26" t="s">
        <v>1</v>
      </c>
      <c r="E30" s="26"/>
    </row>
    <row r="31" spans="1:5" ht="25.5">
      <c r="A31" s="4" t="s">
        <v>5</v>
      </c>
      <c r="B31" s="4" t="s">
        <v>2</v>
      </c>
      <c r="C31" s="4" t="s">
        <v>3</v>
      </c>
      <c r="D31" s="5" t="s">
        <v>4</v>
      </c>
    </row>
    <row r="32" spans="1:5" ht="27.75" customHeight="1">
      <c r="A32" s="6" t="s">
        <v>18</v>
      </c>
      <c r="B32" s="5" t="s">
        <v>6</v>
      </c>
      <c r="C32" s="8">
        <f>C33</f>
        <v>1474703.72</v>
      </c>
      <c r="D32" s="8">
        <f>D33</f>
        <v>1160281.02</v>
      </c>
    </row>
    <row r="33" spans="1:4" ht="16.5" customHeight="1">
      <c r="A33" s="6" t="s">
        <v>34</v>
      </c>
      <c r="B33" s="16" t="s">
        <v>35</v>
      </c>
      <c r="C33" s="8">
        <f>C34+C39+C42</f>
        <v>1474703.72</v>
      </c>
      <c r="D33" s="8">
        <f>D34+D39+D42</f>
        <v>1160281.02</v>
      </c>
    </row>
    <row r="34" spans="1:4" ht="42" customHeight="1">
      <c r="A34" s="9" t="s">
        <v>19</v>
      </c>
      <c r="B34" s="10" t="s">
        <v>33</v>
      </c>
      <c r="C34" s="11">
        <f>C35</f>
        <v>537100</v>
      </c>
      <c r="D34" s="11">
        <f>D35</f>
        <v>222677.30000000002</v>
      </c>
    </row>
    <row r="35" spans="1:4" ht="25.5">
      <c r="A35" s="9" t="s">
        <v>30</v>
      </c>
      <c r="B35" s="10" t="s">
        <v>32</v>
      </c>
      <c r="C35" s="11">
        <f>C36+C37+C38</f>
        <v>537100</v>
      </c>
      <c r="D35" s="11">
        <f>D36+D37+D38</f>
        <v>222677.30000000002</v>
      </c>
    </row>
    <row r="36" spans="1:4" ht="17.25" customHeight="1">
      <c r="A36" s="9" t="s">
        <v>31</v>
      </c>
      <c r="B36" s="10" t="s">
        <v>20</v>
      </c>
      <c r="C36" s="11">
        <v>440200.4</v>
      </c>
      <c r="D36" s="11">
        <v>125777.7</v>
      </c>
    </row>
    <row r="37" spans="1:4">
      <c r="A37" s="9" t="s">
        <v>42</v>
      </c>
      <c r="B37" s="10" t="s">
        <v>40</v>
      </c>
      <c r="C37" s="11">
        <v>22000</v>
      </c>
      <c r="D37" s="11">
        <v>22000</v>
      </c>
    </row>
    <row r="38" spans="1:4" ht="20.25" customHeight="1">
      <c r="A38" s="9" t="s">
        <v>43</v>
      </c>
      <c r="B38" s="10" t="s">
        <v>41</v>
      </c>
      <c r="C38" s="11">
        <v>74899.600000000006</v>
      </c>
      <c r="D38" s="11">
        <v>74899.600000000006</v>
      </c>
    </row>
    <row r="39" spans="1:4" ht="42" customHeight="1">
      <c r="A39" s="9" t="s">
        <v>21</v>
      </c>
      <c r="B39" s="10" t="s">
        <v>44</v>
      </c>
      <c r="C39" s="11">
        <f>C40</f>
        <v>47603.72</v>
      </c>
      <c r="D39" s="11">
        <f>D40</f>
        <v>47603.72</v>
      </c>
    </row>
    <row r="40" spans="1:4" ht="25.5">
      <c r="A40" s="9" t="s">
        <v>30</v>
      </c>
      <c r="B40" s="10" t="s">
        <v>45</v>
      </c>
      <c r="C40" s="11">
        <f>C41</f>
        <v>47603.72</v>
      </c>
      <c r="D40" s="11">
        <f>D41</f>
        <v>47603.72</v>
      </c>
    </row>
    <row r="41" spans="1:4" ht="22.5" customHeight="1">
      <c r="A41" s="9" t="s">
        <v>31</v>
      </c>
      <c r="B41" s="10" t="s">
        <v>46</v>
      </c>
      <c r="C41" s="11">
        <v>47603.72</v>
      </c>
      <c r="D41" s="11">
        <v>47603.72</v>
      </c>
    </row>
    <row r="42" spans="1:4" ht="42" customHeight="1">
      <c r="A42" s="9" t="s">
        <v>47</v>
      </c>
      <c r="B42" s="10" t="s">
        <v>28</v>
      </c>
      <c r="C42" s="11">
        <f>C43</f>
        <v>890000</v>
      </c>
      <c r="D42" s="11">
        <f>D43</f>
        <v>890000</v>
      </c>
    </row>
    <row r="43" spans="1:4" ht="25.5">
      <c r="A43" s="9" t="s">
        <v>30</v>
      </c>
      <c r="B43" s="10" t="s">
        <v>29</v>
      </c>
      <c r="C43" s="11">
        <f>C44</f>
        <v>890000</v>
      </c>
      <c r="D43" s="11">
        <f>D44</f>
        <v>890000</v>
      </c>
    </row>
    <row r="44" spans="1:4">
      <c r="A44" s="9" t="s">
        <v>31</v>
      </c>
      <c r="B44" s="10" t="s">
        <v>22</v>
      </c>
      <c r="C44" s="11">
        <v>890000</v>
      </c>
      <c r="D44" s="11">
        <v>890000</v>
      </c>
    </row>
    <row r="47" spans="1:4">
      <c r="A47" s="17" t="s">
        <v>23</v>
      </c>
      <c r="B47" s="18" t="s">
        <v>24</v>
      </c>
    </row>
    <row r="50" spans="1:3">
      <c r="A50" s="27" t="s">
        <v>26</v>
      </c>
      <c r="B50" s="27"/>
      <c r="C50" s="19" t="s">
        <v>25</v>
      </c>
    </row>
    <row r="52" spans="1:3">
      <c r="A52" s="3" t="s">
        <v>27</v>
      </c>
    </row>
  </sheetData>
  <mergeCells count="5">
    <mergeCell ref="A50:B50"/>
    <mergeCell ref="A2:C4"/>
    <mergeCell ref="A13:C13"/>
    <mergeCell ref="A28:D28"/>
    <mergeCell ref="A25:D26"/>
  </mergeCells>
  <pageMargins left="0.11811023622047245" right="0.11811023622047245" top="0.39370078740157483" bottom="0.55118110236220474" header="0.31496062992125984" footer="0.31496062992125984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2018-04-06T07:57:59Z</cp:lastPrinted>
  <dcterms:created xsi:type="dcterms:W3CDTF">2017-03-31T09:41:37Z</dcterms:created>
  <dcterms:modified xsi:type="dcterms:W3CDTF">2018-04-09T08:56:26Z</dcterms:modified>
</cp:coreProperties>
</file>